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520" windowHeight="8835" activeTab="0"/>
  </bookViews>
  <sheets>
    <sheet name="ХАпо молзаводу" sheetId="1" r:id="rId1"/>
  </sheets>
  <definedNames>
    <definedName name="anscount" hidden="1">72</definedName>
    <definedName name="limcount" hidden="1">15</definedName>
    <definedName name="lpcmd">'ХАпо молзаводу'!$B$1</definedName>
    <definedName name="sencount" hidden="1">14</definedName>
    <definedName name="solver_adj" localSheetId="0" hidden="1">'ХАпо молзаводу'!$B$2:$B$4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'ХАпо молзаводу'!$B$12</definedName>
    <definedName name="solver_lhs2" localSheetId="0" hidden="1">'ХАпо молзаводу'!$B$10</definedName>
    <definedName name="solver_lhs3" localSheetId="0" hidden="1">'ХАпо молзаводу'!$B$11</definedName>
    <definedName name="solver_lhs4" localSheetId="0" hidden="1">'ХАпо молзаводу'!$B$9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'ХАпо молзаводу'!$B$6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'ХАпо молзаводу'!$C$12</definedName>
    <definedName name="solver_rhs2" localSheetId="0" hidden="1">'ХАпо молзаводу'!$C$10</definedName>
    <definedName name="solver_rhs3" localSheetId="0" hidden="1">'ХАпо молзаводу'!$C$11</definedName>
    <definedName name="solver_rhs4" localSheetId="0" hidden="1">'ХАпо молзаводу'!$C$9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xaca">'ХАпо молзаводу'!$H$3:$H$7</definedName>
    <definedName name="xacr">'ХАпо молзаводу'!$I$3:$I$7</definedName>
    <definedName name="xacs">'ХАпо молзаводу'!$J$3:$J$7</definedName>
    <definedName name="xaoutput">'ХАпо молзаводу'!$B$16</definedName>
    <definedName name="xatable">'ХАпо молзаводу'!$B$2:$G$8</definedName>
    <definedName name="xatitle">'ХАпо молзаводу'!$A$1</definedName>
    <definedName name="xava">'ХАпо молзаводу'!$C$10:$J$10</definedName>
    <definedName name="xavr">'ХАпо молзаводу'!$C$11:$H$11</definedName>
    <definedName name="xavs">'ХАпо молзаводу'!$C$12:$E$12</definedName>
    <definedName name="Затраты">#REF!</definedName>
    <definedName name="Кефир">#REF!</definedName>
    <definedName name="Книги">#REF!</definedName>
    <definedName name="Молоко">#REF!</definedName>
    <definedName name="Молоко_1">#REF!</definedName>
    <definedName name="ОООМир">#REF!</definedName>
    <definedName name="Семинары">#REF!</definedName>
    <definedName name="Сметана">#REF!</definedName>
    <definedName name="Хозяйство">#REF!</definedName>
  </definedNames>
  <calcPr fullCalcOnLoad="1"/>
</workbook>
</file>

<file path=xl/sharedStrings.xml><?xml version="1.0" encoding="utf-8"?>
<sst xmlns="http://schemas.openxmlformats.org/spreadsheetml/2006/main" count="86" uniqueCount="73">
  <si>
    <t>Молока не менее</t>
  </si>
  <si>
    <t>Кефира не менее</t>
  </si>
  <si>
    <t>moloko</t>
  </si>
  <si>
    <t>vr_mol_kef</t>
  </si>
  <si>
    <t>vr_smet</t>
  </si>
  <si>
    <t>cost</t>
  </si>
  <si>
    <t>mol</t>
  </si>
  <si>
    <t>smetana</t>
  </si>
  <si>
    <t>min</t>
  </si>
  <si>
    <t>max</t>
  </si>
  <si>
    <t>Moloko</t>
  </si>
  <si>
    <t>maximize yes</t>
  </si>
  <si>
    <t>peremen</t>
  </si>
  <si>
    <t>ocenka</t>
  </si>
  <si>
    <t>summa</t>
  </si>
  <si>
    <t>dv_ocenka</t>
  </si>
  <si>
    <t>Writting to XAOUTPUT Range</t>
  </si>
  <si>
    <t>Loading Data Range: LPCMD</t>
  </si>
  <si>
    <t>Loading Data Range: XATITLE</t>
  </si>
  <si>
    <t xml:space="preserve">     Title: Moloko                                                                                                                  </t>
  </si>
  <si>
    <t xml:space="preserve"> </t>
  </si>
  <si>
    <t>Loading Data Range: XATABLE</t>
  </si>
  <si>
    <t xml:space="preserve">     VARIABLES: 3 NEW: 3</t>
  </si>
  <si>
    <t xml:space="preserve">  xa VERSION 11.00 NT DLL    USABLE MEMORY 4,500K BYTES</t>
  </si>
  <si>
    <t xml:space="preserve">  VARIABLES 3</t>
  </si>
  <si>
    <t xml:space="preserve">  MAXIMIZATION.</t>
  </si>
  <si>
    <t>SOLVE TIME 00:00:00  ITER 2  MEMORY USED   0.0%</t>
  </si>
  <si>
    <t>SOLUTION REPORT - COLUMN ACTIVITY</t>
  </si>
  <si>
    <t>NUMBER  .COLUMNS.......  AT  ...ACTIVITY...  ..INPUT COST..  ..LOWER LIMIT.  ..UPPER LIMIT.  .REDUCED COST.</t>
  </si>
  <si>
    <t>CONSTRAINT REPORT - ROW ACTIVITY</t>
  </si>
  <si>
    <t>NUMBER  ...ROW.........  AT  ...ACTIVITY...  SLACK ACTIVITY  ..LOWER LIMIT.  ..UPPER LIMIT.  .DUAL ACTIVITY</t>
  </si>
  <si>
    <t>Updating Range: XAVA</t>
  </si>
  <si>
    <t>OPTIMAL SOLUTION</t>
  </si>
  <si>
    <t>NORMAL COMPLETION</t>
  </si>
  <si>
    <t>Updating Range: XACA</t>
  </si>
  <si>
    <t>Updating Range: XAVR</t>
  </si>
  <si>
    <t>Updating Range: XACR</t>
  </si>
  <si>
    <t>Updating Range: XAVS</t>
  </si>
  <si>
    <t>BS</t>
  </si>
  <si>
    <t>Updating Range: XACS</t>
  </si>
  <si>
    <t>UB</t>
  </si>
  <si>
    <t>LB</t>
  </si>
  <si>
    <t>n</t>
  </si>
  <si>
    <t>целевая функция</t>
  </si>
  <si>
    <t>Комментарии</t>
  </si>
  <si>
    <t>Потребность в молоке</t>
  </si>
  <si>
    <t>Основное оборуд-е</t>
  </si>
  <si>
    <t>Аппарат по р/ф смет</t>
  </si>
  <si>
    <t>kefir</t>
  </si>
  <si>
    <t>ЦФ</t>
  </si>
  <si>
    <t>переменные</t>
  </si>
  <si>
    <t>оценка</t>
  </si>
  <si>
    <t>MIN</t>
  </si>
  <si>
    <t>MAX</t>
  </si>
  <si>
    <t xml:space="preserve">     2 LOWER, 0 FIXED, 0 UPPER, 0 FREE</t>
  </si>
  <si>
    <t>Iter: 1 Obj: 89100.00000 3</t>
  </si>
  <si>
    <t>O P T I M A L   L P   S O L U T I O N ---&gt; OBJECTIVE 102842.2222</t>
  </si>
  <si>
    <t xml:space="preserve">     0  MOL              LL        90.00000       800.00000        90.00000           NONE       -250.22222</t>
  </si>
  <si>
    <t xml:space="preserve">     1  KEFIR            BS        18.00000       950.00000        10.00000           NONE           .     </t>
  </si>
  <si>
    <t xml:space="preserve">     2  SMETANA          BS         3.27196     4,200.00000          .                NONE           .     </t>
  </si>
  <si>
    <t xml:space="preserve">     0  OBJ              BS   102,842.22222  -102,842.22222           NONE            NONE          1.00000</t>
  </si>
  <si>
    <t xml:space="preserve">     3  VR_SMET          BS        10.90653         5.09347           NONE         16.00000          .     </t>
  </si>
  <si>
    <t xml:space="preserve">     CONSTRAINTS: 5 NEW: 4</t>
  </si>
  <si>
    <t xml:space="preserve">  CONSTRAINTS 5</t>
  </si>
  <si>
    <t xml:space="preserve">     12 NON-ZEROS, WORK 232,383</t>
  </si>
  <si>
    <t xml:space="preserve">     COEFFICIENTS: 17</t>
  </si>
  <si>
    <t xml:space="preserve">     0 GE, 0 EQ, 3 LE, 2 NULL/FREE, 0 RANGED.</t>
  </si>
  <si>
    <t xml:space="preserve">     4  MININFLOW        BS    91,142.22222   -16,142.22222           NONE            NONE           .     </t>
  </si>
  <si>
    <t>STATISTICS - RUNTIME Tue Feb 20 17:33:05 2007</t>
  </si>
  <si>
    <t>File: RUNTIME                                                               Tue Feb 20 17:33:05 2007 Page 1</t>
  </si>
  <si>
    <t>File: RUNTIME                                                               Tue Feb 20 17:33:05 2007 Page 2</t>
  </si>
  <si>
    <t xml:space="preserve">     1  MOLOKO           UL       140.00000          .                NONE        140.00000       444.44444</t>
  </si>
  <si>
    <t xml:space="preserve">     2  VR_MOL_KEF       UL        21.00000          .                NONE         21.00000     3,006.66667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</si>
</sst>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</xdr:row>
      <xdr:rowOff>142875</xdr:rowOff>
    </xdr:from>
    <xdr:to>
      <xdr:col>6</xdr:col>
      <xdr:colOff>523875</xdr:colOff>
      <xdr:row>12</xdr:row>
      <xdr:rowOff>123825</xdr:rowOff>
    </xdr:to>
    <xdr:sp>
      <xdr:nvSpPr>
        <xdr:cNvPr id="1" name="AutoShape 7"/>
        <xdr:cNvSpPr>
          <a:spLocks/>
        </xdr:cNvSpPr>
      </xdr:nvSpPr>
      <xdr:spPr>
        <a:xfrm>
          <a:off x="4581525" y="2409825"/>
          <a:ext cx="561975" cy="314325"/>
        </a:xfrm>
        <a:prstGeom prst="wedgeRectCallout">
          <a:avLst>
            <a:gd name="adj1" fmla="val -217796"/>
            <a:gd name="adj2" fmla="val -10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XAVS</a:t>
          </a:r>
        </a:p>
      </xdr:txBody>
    </xdr:sp>
    <xdr:clientData/>
  </xdr:twoCellAnchor>
  <xdr:twoCellAnchor>
    <xdr:from>
      <xdr:col>9</xdr:col>
      <xdr:colOff>114300</xdr:colOff>
      <xdr:row>0</xdr:row>
      <xdr:rowOff>19050</xdr:rowOff>
    </xdr:from>
    <xdr:to>
      <xdr:col>9</xdr:col>
      <xdr:colOff>600075</xdr:colOff>
      <xdr:row>1</xdr:row>
      <xdr:rowOff>28575</xdr:rowOff>
    </xdr:to>
    <xdr:sp>
      <xdr:nvSpPr>
        <xdr:cNvPr id="2" name="AutoShape 8"/>
        <xdr:cNvSpPr>
          <a:spLocks/>
        </xdr:cNvSpPr>
      </xdr:nvSpPr>
      <xdr:spPr>
        <a:xfrm>
          <a:off x="6562725" y="19050"/>
          <a:ext cx="485775" cy="314325"/>
        </a:xfrm>
        <a:prstGeom prst="wedgeRectCallout">
          <a:avLst>
            <a:gd name="adj1" fmla="val -61763"/>
            <a:gd name="adj2" fmla="val 89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XACS</a:t>
          </a:r>
        </a:p>
      </xdr:txBody>
    </xdr:sp>
    <xdr:clientData/>
  </xdr:twoCellAnchor>
  <xdr:twoCellAnchor>
    <xdr:from>
      <xdr:col>9</xdr:col>
      <xdr:colOff>228600</xdr:colOff>
      <xdr:row>7</xdr:row>
      <xdr:rowOff>19050</xdr:rowOff>
    </xdr:from>
    <xdr:to>
      <xdr:col>10</xdr:col>
      <xdr:colOff>180975</xdr:colOff>
      <xdr:row>8</xdr:row>
      <xdr:rowOff>161925</xdr:rowOff>
    </xdr:to>
    <xdr:sp>
      <xdr:nvSpPr>
        <xdr:cNvPr id="3" name="AutoShape 9"/>
        <xdr:cNvSpPr>
          <a:spLocks/>
        </xdr:cNvSpPr>
      </xdr:nvSpPr>
      <xdr:spPr>
        <a:xfrm>
          <a:off x="6677025" y="1304925"/>
          <a:ext cx="561975" cy="314325"/>
        </a:xfrm>
        <a:prstGeom prst="wedgeRectCallout">
          <a:avLst>
            <a:gd name="adj1" fmla="val -141523"/>
            <a:gd name="adj2" fmla="val -18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XACR</a:t>
          </a:r>
        </a:p>
      </xdr:txBody>
    </xdr:sp>
    <xdr:clientData/>
  </xdr:twoCellAnchor>
  <xdr:twoCellAnchor>
    <xdr:from>
      <xdr:col>8</xdr:col>
      <xdr:colOff>123825</xdr:colOff>
      <xdr:row>7</xdr:row>
      <xdr:rowOff>142875</xdr:rowOff>
    </xdr:from>
    <xdr:to>
      <xdr:col>9</xdr:col>
      <xdr:colOff>76200</xdr:colOff>
      <xdr:row>9</xdr:row>
      <xdr:rowOff>114300</xdr:rowOff>
    </xdr:to>
    <xdr:sp>
      <xdr:nvSpPr>
        <xdr:cNvPr id="4" name="AutoShape 10"/>
        <xdr:cNvSpPr>
          <a:spLocks/>
        </xdr:cNvSpPr>
      </xdr:nvSpPr>
      <xdr:spPr>
        <a:xfrm>
          <a:off x="5962650" y="1428750"/>
          <a:ext cx="561975" cy="457200"/>
        </a:xfrm>
        <a:prstGeom prst="wedgeRectCallout">
          <a:avLst>
            <a:gd name="adj1" fmla="val -127967"/>
            <a:gd name="adj2" fmla="val -20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XACA</a:t>
          </a:r>
        </a:p>
      </xdr:txBody>
    </xdr:sp>
    <xdr:clientData/>
  </xdr:twoCellAnchor>
  <xdr:twoCellAnchor>
    <xdr:from>
      <xdr:col>0</xdr:col>
      <xdr:colOff>323850</xdr:colOff>
      <xdr:row>9</xdr:row>
      <xdr:rowOff>66675</xdr:rowOff>
    </xdr:from>
    <xdr:to>
      <xdr:col>1</xdr:col>
      <xdr:colOff>447675</xdr:colOff>
      <xdr:row>9</xdr:row>
      <xdr:rowOff>304800</xdr:rowOff>
    </xdr:to>
    <xdr:sp>
      <xdr:nvSpPr>
        <xdr:cNvPr id="5" name="AutoShape 11"/>
        <xdr:cNvSpPr>
          <a:spLocks/>
        </xdr:cNvSpPr>
      </xdr:nvSpPr>
      <xdr:spPr>
        <a:xfrm>
          <a:off x="323850" y="1838325"/>
          <a:ext cx="1619250" cy="238125"/>
        </a:xfrm>
        <a:prstGeom prst="wedgeRectCallout">
          <a:avLst>
            <a:gd name="adj1" fmla="val 77060"/>
            <a:gd name="adj2" fmla="val -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XATABLE</a:t>
          </a:r>
        </a:p>
      </xdr:txBody>
    </xdr:sp>
    <xdr:clientData/>
  </xdr:twoCellAnchor>
  <xdr:twoCellAnchor>
    <xdr:from>
      <xdr:col>0</xdr:col>
      <xdr:colOff>647700</xdr:colOff>
      <xdr:row>0</xdr:row>
      <xdr:rowOff>38100</xdr:rowOff>
    </xdr:from>
    <xdr:to>
      <xdr:col>0</xdr:col>
      <xdr:colOff>1209675</xdr:colOff>
      <xdr:row>1</xdr:row>
      <xdr:rowOff>9525</xdr:rowOff>
    </xdr:to>
    <xdr:sp>
      <xdr:nvSpPr>
        <xdr:cNvPr id="6" name="AutoShape 12"/>
        <xdr:cNvSpPr>
          <a:spLocks/>
        </xdr:cNvSpPr>
      </xdr:nvSpPr>
      <xdr:spPr>
        <a:xfrm>
          <a:off x="647700" y="38100"/>
          <a:ext cx="561975" cy="276225"/>
        </a:xfrm>
        <a:prstGeom prst="wedgeRectCallout">
          <a:avLst>
            <a:gd name="adj1" fmla="val -119490"/>
            <a:gd name="adj2" fmla="val -5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XATITLE</a:t>
          </a:r>
        </a:p>
      </xdr:txBody>
    </xdr:sp>
    <xdr:clientData/>
  </xdr:twoCellAnchor>
  <xdr:twoCellAnchor>
    <xdr:from>
      <xdr:col>0</xdr:col>
      <xdr:colOff>133350</xdr:colOff>
      <xdr:row>12</xdr:row>
      <xdr:rowOff>76200</xdr:rowOff>
    </xdr:from>
    <xdr:to>
      <xdr:col>1</xdr:col>
      <xdr:colOff>371475</xdr:colOff>
      <xdr:row>14</xdr:row>
      <xdr:rowOff>66675</xdr:rowOff>
    </xdr:to>
    <xdr:sp>
      <xdr:nvSpPr>
        <xdr:cNvPr id="7" name="AutoShape 13"/>
        <xdr:cNvSpPr>
          <a:spLocks/>
        </xdr:cNvSpPr>
      </xdr:nvSpPr>
      <xdr:spPr>
        <a:xfrm>
          <a:off x="133350" y="2676525"/>
          <a:ext cx="1733550" cy="314325"/>
        </a:xfrm>
        <a:prstGeom prst="wedgeRectCallout">
          <a:avLst>
            <a:gd name="adj1" fmla="val 54495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XAOUTPUT</a:t>
          </a:r>
        </a:p>
      </xdr:txBody>
    </xdr:sp>
    <xdr:clientData/>
  </xdr:twoCellAnchor>
  <xdr:twoCellAnchor>
    <xdr:from>
      <xdr:col>2</xdr:col>
      <xdr:colOff>190500</xdr:colOff>
      <xdr:row>12</xdr:row>
      <xdr:rowOff>85725</xdr:rowOff>
    </xdr:from>
    <xdr:to>
      <xdr:col>3</xdr:col>
      <xdr:colOff>142875</xdr:colOff>
      <xdr:row>14</xdr:row>
      <xdr:rowOff>76200</xdr:rowOff>
    </xdr:to>
    <xdr:sp>
      <xdr:nvSpPr>
        <xdr:cNvPr id="8" name="AutoShape 14"/>
        <xdr:cNvSpPr>
          <a:spLocks/>
        </xdr:cNvSpPr>
      </xdr:nvSpPr>
      <xdr:spPr>
        <a:xfrm>
          <a:off x="2419350" y="2686050"/>
          <a:ext cx="561975" cy="314325"/>
        </a:xfrm>
        <a:prstGeom prst="wedgeRectCallout">
          <a:avLst>
            <a:gd name="adj1" fmla="val -43222"/>
            <a:gd name="adj2" fmla="val -1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XAVR</a:t>
          </a:r>
        </a:p>
      </xdr:txBody>
    </xdr:sp>
    <xdr:clientData/>
  </xdr:twoCellAnchor>
  <xdr:twoCellAnchor>
    <xdr:from>
      <xdr:col>3</xdr:col>
      <xdr:colOff>304800</xdr:colOff>
      <xdr:row>12</xdr:row>
      <xdr:rowOff>85725</xdr:rowOff>
    </xdr:from>
    <xdr:to>
      <xdr:col>4</xdr:col>
      <xdr:colOff>257175</xdr:colOff>
      <xdr:row>14</xdr:row>
      <xdr:rowOff>76200</xdr:rowOff>
    </xdr:to>
    <xdr:sp>
      <xdr:nvSpPr>
        <xdr:cNvPr id="9" name="AutoShape 15"/>
        <xdr:cNvSpPr>
          <a:spLocks/>
        </xdr:cNvSpPr>
      </xdr:nvSpPr>
      <xdr:spPr>
        <a:xfrm>
          <a:off x="3143250" y="2686050"/>
          <a:ext cx="561975" cy="314325"/>
        </a:xfrm>
        <a:prstGeom prst="wedgeRectCallout">
          <a:avLst>
            <a:gd name="adj1" fmla="val 158476"/>
            <a:gd name="adj2" fmla="val -30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XAVA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38100</xdr:colOff>
      <xdr:row>0</xdr:row>
      <xdr:rowOff>180975</xdr:rowOff>
    </xdr:to>
    <xdr:sp>
      <xdr:nvSpPr>
        <xdr:cNvPr id="10" name="AutoShape 16"/>
        <xdr:cNvSpPr>
          <a:spLocks/>
        </xdr:cNvSpPr>
      </xdr:nvSpPr>
      <xdr:spPr>
        <a:xfrm>
          <a:off x="2857500" y="0"/>
          <a:ext cx="628650" cy="180975"/>
        </a:xfrm>
        <a:prstGeom prst="wedgeRectCallout">
          <a:avLst>
            <a:gd name="adj1" fmla="val -107574"/>
            <a:gd name="adj2" fmla="val 76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LPCMD</a:t>
          </a:r>
        </a:p>
      </xdr:txBody>
    </xdr:sp>
    <xdr:clientData/>
  </xdr:twoCellAnchor>
  <xdr:twoCellAnchor>
    <xdr:from>
      <xdr:col>0</xdr:col>
      <xdr:colOff>409575</xdr:colOff>
      <xdr:row>7</xdr:row>
      <xdr:rowOff>9525</xdr:rowOff>
    </xdr:from>
    <xdr:to>
      <xdr:col>0</xdr:col>
      <xdr:colOff>1438275</xdr:colOff>
      <xdr:row>9</xdr:row>
      <xdr:rowOff>9525</xdr:rowOff>
    </xdr:to>
    <xdr:sp>
      <xdr:nvSpPr>
        <xdr:cNvPr id="11" name="AutoShape 17"/>
        <xdr:cNvSpPr>
          <a:spLocks/>
        </xdr:cNvSpPr>
      </xdr:nvSpPr>
      <xdr:spPr>
        <a:xfrm>
          <a:off x="409575" y="1295400"/>
          <a:ext cx="1028700" cy="485775"/>
        </a:xfrm>
        <a:prstGeom prst="wedgeRectCallout">
          <a:avLst>
            <a:gd name="adj1" fmla="val 60185"/>
            <a:gd name="adj2" fmla="val -2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имена ограничений</a:t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7</xdr:col>
      <xdr:colOff>161925</xdr:colOff>
      <xdr:row>0</xdr:row>
      <xdr:rowOff>238125</xdr:rowOff>
    </xdr:to>
    <xdr:sp>
      <xdr:nvSpPr>
        <xdr:cNvPr id="12" name="AutoShape 18"/>
        <xdr:cNvSpPr>
          <a:spLocks/>
        </xdr:cNvSpPr>
      </xdr:nvSpPr>
      <xdr:spPr>
        <a:xfrm>
          <a:off x="4010025" y="0"/>
          <a:ext cx="1381125" cy="238125"/>
        </a:xfrm>
        <a:prstGeom prst="wedgeRectCallout">
          <a:avLst>
            <a:gd name="adj1" fmla="val -138666"/>
            <a:gd name="adj2" fmla="val 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имена переменных</a:t>
          </a:r>
        </a:p>
      </xdr:txBody>
    </xdr:sp>
    <xdr:clientData/>
  </xdr:twoCellAnchor>
  <xdr:twoCellAnchor editAs="oneCell">
    <xdr:from>
      <xdr:col>8</xdr:col>
      <xdr:colOff>257175</xdr:colOff>
      <xdr:row>9</xdr:row>
      <xdr:rowOff>238125</xdr:rowOff>
    </xdr:from>
    <xdr:to>
      <xdr:col>10</xdr:col>
      <xdr:colOff>57150</xdr:colOff>
      <xdr:row>9</xdr:row>
      <xdr:rowOff>495300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09775"/>
          <a:ext cx="1019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J99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2.421875" style="0" customWidth="1"/>
    <col min="2" max="2" width="11.00390625" style="0" customWidth="1"/>
    <col min="5" max="5" width="8.421875" style="0" customWidth="1"/>
  </cols>
  <sheetData>
    <row r="1" spans="1:2" ht="24" customHeight="1" thickBot="1">
      <c r="A1" t="s">
        <v>10</v>
      </c>
      <c r="B1" t="s">
        <v>11</v>
      </c>
    </row>
    <row r="2" spans="1:9" ht="13.5" thickBot="1">
      <c r="A2" t="s">
        <v>44</v>
      </c>
      <c r="B2" s="15" t="s">
        <v>42</v>
      </c>
      <c r="C2" s="17" t="s">
        <v>6</v>
      </c>
      <c r="D2" s="17" t="s">
        <v>48</v>
      </c>
      <c r="E2" s="17" t="s">
        <v>7</v>
      </c>
      <c r="F2" s="17" t="s">
        <v>8</v>
      </c>
      <c r="G2" s="18" t="s">
        <v>9</v>
      </c>
      <c r="H2" t="s">
        <v>14</v>
      </c>
      <c r="I2" t="s">
        <v>15</v>
      </c>
    </row>
    <row r="3" spans="1:10" ht="12.75">
      <c r="A3" t="s">
        <v>45</v>
      </c>
      <c r="B3" s="16" t="s">
        <v>2</v>
      </c>
      <c r="C3" s="12">
        <v>1.01</v>
      </c>
      <c r="D3" s="12">
        <v>1.01</v>
      </c>
      <c r="E3" s="12">
        <v>9.45</v>
      </c>
      <c r="F3" s="12"/>
      <c r="G3" s="9">
        <v>140</v>
      </c>
      <c r="H3" s="11">
        <v>140</v>
      </c>
      <c r="I3" s="7">
        <v>444.4444444444445</v>
      </c>
      <c r="J3" t="s">
        <v>40</v>
      </c>
    </row>
    <row r="4" spans="1:10" ht="12.75">
      <c r="A4" t="s">
        <v>46</v>
      </c>
      <c r="B4" s="16" t="s">
        <v>3</v>
      </c>
      <c r="C4" s="12">
        <f>1/5</f>
        <v>0.2</v>
      </c>
      <c r="D4" s="12">
        <f>1/6</f>
        <v>0.16666666666666666</v>
      </c>
      <c r="E4" s="12"/>
      <c r="F4" s="12"/>
      <c r="G4" s="9">
        <v>21</v>
      </c>
      <c r="H4" s="12">
        <v>21</v>
      </c>
      <c r="I4" s="8">
        <v>3006.666666666666</v>
      </c>
      <c r="J4" t="s">
        <v>40</v>
      </c>
    </row>
    <row r="5" spans="1:10" ht="12.75">
      <c r="A5" t="s">
        <v>47</v>
      </c>
      <c r="B5" s="16" t="s">
        <v>4</v>
      </c>
      <c r="C5" s="12"/>
      <c r="D5" s="12"/>
      <c r="E5" s="12">
        <f>1/0.3</f>
        <v>3.3333333333333335</v>
      </c>
      <c r="F5" s="12"/>
      <c r="G5" s="9">
        <v>16</v>
      </c>
      <c r="H5" s="12">
        <v>10.906525573192251</v>
      </c>
      <c r="I5" s="8"/>
      <c r="J5" t="s">
        <v>38</v>
      </c>
    </row>
    <row r="6" spans="1:9" ht="12.75">
      <c r="A6" t="s">
        <v>0</v>
      </c>
      <c r="B6" s="16" t="s">
        <v>53</v>
      </c>
      <c r="C6" s="12"/>
      <c r="D6" s="12"/>
      <c r="E6" s="12"/>
      <c r="F6" s="12"/>
      <c r="G6" s="9"/>
      <c r="H6" s="12"/>
      <c r="I6" s="12"/>
    </row>
    <row r="7" spans="1:9" ht="12.75">
      <c r="A7" t="s">
        <v>1</v>
      </c>
      <c r="B7" s="16" t="s">
        <v>52</v>
      </c>
      <c r="C7" s="12">
        <v>90</v>
      </c>
      <c r="D7" s="12">
        <v>10</v>
      </c>
      <c r="E7" s="12"/>
      <c r="F7" s="12"/>
      <c r="G7" s="9"/>
      <c r="H7" s="12"/>
      <c r="I7" s="12"/>
    </row>
    <row r="8" spans="1:7" ht="13.5" thickBot="1">
      <c r="A8" t="s">
        <v>49</v>
      </c>
      <c r="B8" s="19" t="s">
        <v>5</v>
      </c>
      <c r="C8" s="13">
        <v>800</v>
      </c>
      <c r="D8" s="13">
        <v>950</v>
      </c>
      <c r="E8" s="13">
        <v>4200</v>
      </c>
      <c r="F8" s="13"/>
      <c r="G8" s="10"/>
    </row>
    <row r="9" ht="24.75" customHeight="1" thickBot="1">
      <c r="F9" s="14" t="s">
        <v>43</v>
      </c>
    </row>
    <row r="10" spans="1:8" ht="39" thickBot="1">
      <c r="A10" t="s">
        <v>50</v>
      </c>
      <c r="B10" t="s">
        <v>12</v>
      </c>
      <c r="C10" s="2">
        <v>90</v>
      </c>
      <c r="D10" s="3">
        <v>18</v>
      </c>
      <c r="E10" s="3">
        <v>3.2719576719576757</v>
      </c>
      <c r="F10" s="3">
        <v>102842.22222222222</v>
      </c>
      <c r="G10" s="4" t="s">
        <v>32</v>
      </c>
      <c r="H10" s="5" t="s">
        <v>33</v>
      </c>
    </row>
    <row r="11" spans="1:5" ht="13.5" thickBot="1">
      <c r="A11" t="s">
        <v>51</v>
      </c>
      <c r="B11" t="s">
        <v>13</v>
      </c>
      <c r="C11" s="2">
        <v>-250.22222222222214</v>
      </c>
      <c r="D11" s="3"/>
      <c r="E11" s="6"/>
    </row>
    <row r="12" spans="3:5" ht="12.75">
      <c r="C12" t="s">
        <v>41</v>
      </c>
      <c r="D12" t="s">
        <v>38</v>
      </c>
      <c r="E12" t="s">
        <v>38</v>
      </c>
    </row>
    <row r="16" spans="2:4" ht="12.75">
      <c r="B16" s="1" t="s">
        <v>16</v>
      </c>
      <c r="C16" s="1"/>
      <c r="D16" s="1"/>
    </row>
    <row r="17" spans="2:4" ht="12.75">
      <c r="B17" s="1" t="s">
        <v>17</v>
      </c>
      <c r="C17" s="1"/>
      <c r="D17" s="1"/>
    </row>
    <row r="18" spans="2:4" ht="12.75">
      <c r="B18" s="1" t="s">
        <v>11</v>
      </c>
      <c r="C18" s="1"/>
      <c r="D18" s="1"/>
    </row>
    <row r="19" spans="2:4" ht="12.75">
      <c r="B19" s="1" t="s">
        <v>18</v>
      </c>
      <c r="C19" s="1"/>
      <c r="D19" s="1"/>
    </row>
    <row r="20" spans="2:4" ht="12.75">
      <c r="B20" s="1" t="s">
        <v>19</v>
      </c>
      <c r="C20" s="1"/>
      <c r="D20" s="1"/>
    </row>
    <row r="21" spans="2:4" ht="12.75">
      <c r="B21" s="1" t="s">
        <v>20</v>
      </c>
      <c r="C21" s="1"/>
      <c r="D21" s="1"/>
    </row>
    <row r="22" spans="2:4" ht="12.75">
      <c r="B22" s="1" t="s">
        <v>21</v>
      </c>
      <c r="C22" s="1"/>
      <c r="D22" s="1"/>
    </row>
    <row r="23" spans="2:4" ht="12.75">
      <c r="B23" s="1" t="s">
        <v>20</v>
      </c>
      <c r="C23" s="1"/>
      <c r="D23" s="1"/>
    </row>
    <row r="24" spans="2:4" ht="12.75">
      <c r="B24" s="1" t="s">
        <v>22</v>
      </c>
      <c r="C24" s="1"/>
      <c r="D24" s="1"/>
    </row>
    <row r="25" spans="2:4" ht="12.75">
      <c r="B25" s="1" t="s">
        <v>62</v>
      </c>
      <c r="C25" s="1"/>
      <c r="D25" s="1"/>
    </row>
    <row r="26" spans="2:4" ht="12.75">
      <c r="B26" s="1" t="s">
        <v>65</v>
      </c>
      <c r="C26" s="1"/>
      <c r="D26" s="1"/>
    </row>
    <row r="27" spans="2:4" ht="12.75">
      <c r="B27" s="1" t="s">
        <v>20</v>
      </c>
      <c r="C27" s="1"/>
      <c r="D27" s="1"/>
    </row>
    <row r="28" spans="2:4" ht="12.75">
      <c r="B28" s="1" t="s">
        <v>68</v>
      </c>
      <c r="C28" s="1"/>
      <c r="D28" s="1"/>
    </row>
    <row r="29" spans="2:4" ht="12.75">
      <c r="B29" s="1" t="s">
        <v>23</v>
      </c>
      <c r="C29" s="1"/>
      <c r="D29" s="1"/>
    </row>
    <row r="30" spans="2:4" ht="12.75">
      <c r="B30" s="1" t="s">
        <v>24</v>
      </c>
      <c r="C30" s="1"/>
      <c r="D30" s="1"/>
    </row>
    <row r="31" spans="2:4" ht="12.75">
      <c r="B31" s="1" t="s">
        <v>54</v>
      </c>
      <c r="C31" s="1"/>
      <c r="D31" s="1"/>
    </row>
    <row r="32" spans="2:4" ht="12.75">
      <c r="B32" s="1" t="s">
        <v>63</v>
      </c>
      <c r="C32" s="1"/>
      <c r="D32" s="1"/>
    </row>
    <row r="33" spans="2:4" ht="12.75">
      <c r="B33" s="1" t="s">
        <v>66</v>
      </c>
      <c r="C33" s="1"/>
      <c r="D33" s="1"/>
    </row>
    <row r="34" spans="2:4" ht="12.75">
      <c r="B34" s="1" t="s">
        <v>64</v>
      </c>
      <c r="C34" s="1"/>
      <c r="D34" s="1"/>
    </row>
    <row r="35" spans="2:4" ht="12.75">
      <c r="B35" s="1" t="s">
        <v>25</v>
      </c>
      <c r="C35" s="1"/>
      <c r="D35" s="1"/>
    </row>
    <row r="36" spans="2:4" ht="12.75">
      <c r="B36" s="1" t="s">
        <v>20</v>
      </c>
      <c r="C36" s="1"/>
      <c r="D36" s="1"/>
    </row>
    <row r="37" spans="2:4" ht="12.75">
      <c r="B37" s="1" t="s">
        <v>20</v>
      </c>
      <c r="C37" s="1"/>
      <c r="D37" s="1"/>
    </row>
    <row r="38" spans="2:4" ht="12.75">
      <c r="B38" s="1" t="s">
        <v>55</v>
      </c>
      <c r="C38" s="1"/>
      <c r="D38" s="1"/>
    </row>
    <row r="39" spans="2:4" ht="12.75">
      <c r="B39" s="1" t="s">
        <v>20</v>
      </c>
      <c r="C39" s="1"/>
      <c r="D39" s="1"/>
    </row>
    <row r="40" spans="2:4" ht="12.75">
      <c r="B40" s="1" t="s">
        <v>56</v>
      </c>
      <c r="C40" s="1"/>
      <c r="D40" s="1"/>
    </row>
    <row r="41" spans="2:4" ht="12.75">
      <c r="B41" s="1" t="s">
        <v>26</v>
      </c>
      <c r="C41" s="1"/>
      <c r="D41" s="1"/>
    </row>
    <row r="42" spans="2:4" ht="12.75">
      <c r="B42" s="1" t="s">
        <v>20</v>
      </c>
      <c r="C42" s="1"/>
      <c r="D42" s="1"/>
    </row>
    <row r="43" spans="2:4" ht="12.75">
      <c r="B43" s="1" t="s">
        <v>20</v>
      </c>
      <c r="C43" s="1"/>
      <c r="D43" s="1"/>
    </row>
    <row r="44" spans="2:4" ht="12.75">
      <c r="B44" s="1" t="s">
        <v>69</v>
      </c>
      <c r="C44" s="1"/>
      <c r="D44" s="1"/>
    </row>
    <row r="45" spans="2:4" ht="12.75">
      <c r="B45" s="1" t="s">
        <v>27</v>
      </c>
      <c r="C45" s="1"/>
      <c r="D45" s="1"/>
    </row>
    <row r="46" spans="2:4" ht="12.75">
      <c r="B46" s="1" t="s">
        <v>28</v>
      </c>
      <c r="C46" s="1"/>
      <c r="D46" s="1"/>
    </row>
    <row r="47" spans="2:4" ht="12.75">
      <c r="B47" s="1" t="s">
        <v>57</v>
      </c>
      <c r="C47" s="1"/>
      <c r="D47" s="1"/>
    </row>
    <row r="48" spans="2:4" ht="12.75">
      <c r="B48" s="1" t="s">
        <v>58</v>
      </c>
      <c r="C48" s="1"/>
      <c r="D48" s="1"/>
    </row>
    <row r="49" spans="2:4" ht="12.75">
      <c r="B49" s="1" t="s">
        <v>59</v>
      </c>
      <c r="C49" s="1"/>
      <c r="D49" s="1"/>
    </row>
    <row r="50" spans="2:4" ht="12.75">
      <c r="B50" s="1" t="s">
        <v>20</v>
      </c>
      <c r="C50" s="1"/>
      <c r="D50" s="1"/>
    </row>
    <row r="51" spans="2:4" ht="12.75">
      <c r="B51" s="1" t="s">
        <v>70</v>
      </c>
      <c r="C51" s="1"/>
      <c r="D51" s="1"/>
    </row>
    <row r="52" spans="2:4" ht="12.75">
      <c r="B52" s="1" t="s">
        <v>29</v>
      </c>
      <c r="C52" s="1"/>
      <c r="D52" s="1"/>
    </row>
    <row r="53" spans="2:4" ht="12.75">
      <c r="B53" s="1" t="s">
        <v>30</v>
      </c>
      <c r="C53" s="1"/>
      <c r="D53" s="1"/>
    </row>
    <row r="54" spans="2:4" ht="12.75">
      <c r="B54" s="1" t="s">
        <v>60</v>
      </c>
      <c r="C54" s="1"/>
      <c r="D54" s="1"/>
    </row>
    <row r="55" spans="2:4" ht="12.75">
      <c r="B55" s="1" t="s">
        <v>71</v>
      </c>
      <c r="C55" s="1"/>
      <c r="D55" s="1"/>
    </row>
    <row r="56" spans="2:4" ht="12.75">
      <c r="B56" s="1" t="s">
        <v>72</v>
      </c>
      <c r="C56" s="1"/>
      <c r="D56" s="1"/>
    </row>
    <row r="57" spans="2:4" ht="12.75">
      <c r="B57" s="1" t="s">
        <v>61</v>
      </c>
      <c r="C57" s="1"/>
      <c r="D57" s="1"/>
    </row>
    <row r="58" spans="2:4" ht="12.75">
      <c r="B58" s="1" t="s">
        <v>67</v>
      </c>
      <c r="C58" s="1"/>
      <c r="D58" s="1"/>
    </row>
    <row r="59" spans="2:4" ht="12.75">
      <c r="B59" s="1" t="s">
        <v>31</v>
      </c>
      <c r="C59" s="1"/>
      <c r="D59" s="1"/>
    </row>
    <row r="60" spans="2:4" ht="12.75">
      <c r="B60" s="1" t="s">
        <v>34</v>
      </c>
      <c r="C60" s="1"/>
      <c r="D60" s="1"/>
    </row>
    <row r="61" spans="2:4" ht="12.75">
      <c r="B61" s="1" t="s">
        <v>35</v>
      </c>
      <c r="C61" s="1"/>
      <c r="D61" s="1"/>
    </row>
    <row r="62" spans="2:4" ht="12.75">
      <c r="B62" s="1" t="s">
        <v>36</v>
      </c>
      <c r="C62" s="1"/>
      <c r="D62" s="1"/>
    </row>
    <row r="63" spans="2:4" ht="12.75">
      <c r="B63" s="1" t="s">
        <v>37</v>
      </c>
      <c r="C63" s="1"/>
      <c r="D63" s="1"/>
    </row>
    <row r="64" spans="2:4" ht="12.75">
      <c r="B64" s="1" t="s">
        <v>39</v>
      </c>
      <c r="C64" s="1"/>
      <c r="D64" s="1"/>
    </row>
    <row r="65" spans="2:4" ht="12.75">
      <c r="B65" s="1"/>
      <c r="C65" s="1"/>
      <c r="D65" s="1"/>
    </row>
    <row r="66" spans="2:4" ht="12.75">
      <c r="B66" s="1" t="s">
        <v>39</v>
      </c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ТСХА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Светлов</dc:creator>
  <cp:keywords/>
  <dc:description/>
  <cp:lastModifiedBy>Н. Светлов</cp:lastModifiedBy>
  <dcterms:created xsi:type="dcterms:W3CDTF">2005-06-12T18:17:13Z</dcterms:created>
  <dcterms:modified xsi:type="dcterms:W3CDTF">2007-02-24T18:34:33Z</dcterms:modified>
  <cp:category/>
  <cp:version/>
  <cp:contentType/>
  <cp:contentStatus/>
</cp:coreProperties>
</file>